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11 - النقل والاتصالات\"/>
    </mc:Choice>
  </mc:AlternateContent>
  <bookViews>
    <workbookView xWindow="0" yWindow="0" windowWidth="24000" windowHeight="9300"/>
  </bookViews>
  <sheets>
    <sheet name="جدول 16-11 Table " sheetId="1" r:id="rId1"/>
  </sheets>
  <definedNames>
    <definedName name="_xlnm.Print_Area" localSheetId="0">'جدول 16-11 Table '!$A$1:$J$19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<sst xmlns="http://schemas.openxmlformats.org/spreadsheetml/2006/main" count="48" uniqueCount="30">
  <si>
    <t>إجمالي أطوال الطرق حسب التصنيف الوظيفي و نوع المسار - إمارة دبي</t>
  </si>
  <si>
    <t>Total Lines' Length by Functional Classification and Carriage Way Type - Emirate of Dubai</t>
  </si>
  <si>
    <t>( 2015 - 2013 )</t>
  </si>
  <si>
    <t>جــدول ( 16 - 11 ) Table</t>
  </si>
  <si>
    <t>أنواع المسارات</t>
  </si>
  <si>
    <t>التصنيف الوظيفي</t>
  </si>
  <si>
    <t xml:space="preserve"> Functional Classification</t>
  </si>
  <si>
    <t>Carriage Way Types</t>
  </si>
  <si>
    <t>الطول 
(مسرب - كم)
 Length (Lane - KM)</t>
  </si>
  <si>
    <t>%</t>
  </si>
  <si>
    <t>طريق رئيسي</t>
  </si>
  <si>
    <t>فردي</t>
  </si>
  <si>
    <t>Single</t>
  </si>
  <si>
    <t>Arterials</t>
  </si>
  <si>
    <t>مزدوج</t>
  </si>
  <si>
    <t>Dual</t>
  </si>
  <si>
    <t>طريق مجمع</t>
  </si>
  <si>
    <t>Collectors</t>
  </si>
  <si>
    <t>طريق سريع</t>
  </si>
  <si>
    <t>Expressways</t>
  </si>
  <si>
    <t>طريق حر</t>
  </si>
  <si>
    <t>Freeways</t>
  </si>
  <si>
    <t>طرق محلية صناعية / تجارية</t>
  </si>
  <si>
    <t>Local Industrial/ Commercial</t>
  </si>
  <si>
    <t>طرق محلية سكنية</t>
  </si>
  <si>
    <t>Local Residential</t>
  </si>
  <si>
    <t>المجموع</t>
  </si>
  <si>
    <t>Total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</si>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</sst>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mmm\ d\,\ yyyy"/>
    <numFmt numFmtId="166" formatCode="#,##0.########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sz val="10"/>
      <color indexed="8"/>
      <name val="Tahoma"/>
      <family val="2"/>
    </font>
    <font>
      <b/>
      <sz val="13"/>
      <color indexed="8"/>
      <name val="WinSoft Pro"/>
      <family val="2"/>
    </font>
    <font>
      <b/>
      <sz val="12"/>
      <color indexed="8"/>
      <name val="WinSoft Pro"/>
      <family val="2"/>
    </font>
    <font>
      <b/>
      <sz val="11"/>
      <name val="WinSoft Pro"/>
      <family val="2"/>
    </font>
    <font>
      <sz val="12"/>
      <color indexed="8"/>
      <name val="WinSoft Pro"/>
      <family val="2"/>
    </font>
    <font>
      <b/>
      <sz val="11"/>
      <color theme="1"/>
      <name val="WinSoft Pro"/>
      <family val="2"/>
    </font>
    <font>
      <b/>
      <sz val="10"/>
      <color theme="1"/>
      <name val="Dubai"/>
      <family val="2"/>
    </font>
    <font>
      <sz val="11"/>
      <color theme="1"/>
      <name val="WinSoft Pro"/>
      <family val="2"/>
    </font>
    <font>
      <sz val="10"/>
      <color theme="1"/>
      <name val="Tahoma"/>
      <family val="2"/>
    </font>
    <font>
      <sz val="11"/>
      <color indexed="8"/>
      <name val="WinSoft Pro"/>
      <family val="2"/>
    </font>
    <font>
      <sz val="10"/>
      <color theme="1"/>
      <name val="WinSoft Pro"/>
      <family val="2"/>
    </font>
    <font>
      <sz val="9"/>
      <color indexed="8"/>
      <name val="WinSof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 applyAlignment="1">
      <alignment vertical="center"/>
    </xf>
    <xf numFmtId="0" fontId="4" fillId="0" borderId="0" xfId="2" applyFont="1" applyAlignment="1">
      <alignment horizontal="center" vertical="center" wrapText="1"/>
    </xf>
    <xf numFmtId="0" fontId="6" fillId="0" borderId="0" xfId="1" applyFont="1" applyBorder="1" applyAlignment="1">
      <alignment horizontal="right" vertical="center"/>
    </xf>
    <xf numFmtId="0" fontId="7" fillId="0" borderId="0" xfId="2" applyFont="1" applyAlignment="1">
      <alignment vertical="center" wrapText="1"/>
    </xf>
    <xf numFmtId="0" fontId="7" fillId="0" borderId="0" xfId="2" applyFont="1"/>
    <xf numFmtId="0" fontId="9" fillId="2" borderId="2" xfId="1" applyFont="1" applyFill="1" applyBorder="1" applyAlignment="1">
      <alignment horizontal="center" vertical="center" wrapText="1" readingOrder="1"/>
    </xf>
    <xf numFmtId="0" fontId="8" fillId="2" borderId="2" xfId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right" vertical="center" wrapText="1" indent="1"/>
    </xf>
    <xf numFmtId="164" fontId="10" fillId="0" borderId="0" xfId="2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 wrapText="1" indent="1" readingOrder="1"/>
    </xf>
    <xf numFmtId="0" fontId="10" fillId="2" borderId="0" xfId="2" applyFont="1" applyFill="1" applyBorder="1" applyAlignment="1">
      <alignment horizontal="right" vertical="center" wrapText="1" indent="1"/>
    </xf>
    <xf numFmtId="164" fontId="10" fillId="2" borderId="0" xfId="2" applyNumberFormat="1" applyFont="1" applyFill="1" applyBorder="1" applyAlignment="1">
      <alignment horizontal="center" vertical="center" wrapText="1"/>
    </xf>
    <xf numFmtId="10" fontId="10" fillId="2" borderId="0" xfId="4" applyNumberFormat="1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 wrapText="1" indent="1" readingOrder="1"/>
    </xf>
    <xf numFmtId="0" fontId="10" fillId="3" borderId="0" xfId="2" applyFont="1" applyFill="1" applyBorder="1" applyAlignment="1">
      <alignment horizontal="right" vertical="center" wrapText="1" indent="1"/>
    </xf>
    <xf numFmtId="0" fontId="10" fillId="3" borderId="0" xfId="2" applyFont="1" applyFill="1" applyBorder="1" applyAlignment="1">
      <alignment horizontal="left" vertical="center" wrapText="1" indent="1" readingOrder="1"/>
    </xf>
    <xf numFmtId="0" fontId="13" fillId="3" borderId="0" xfId="2" applyFont="1" applyFill="1" applyBorder="1" applyAlignment="1">
      <alignment horizontal="left" vertical="center" wrapText="1" indent="1" readingOrder="1"/>
    </xf>
    <xf numFmtId="166" fontId="8" fillId="2" borderId="5" xfId="1" applyNumberFormat="1" applyFont="1" applyFill="1" applyBorder="1" applyAlignment="1">
      <alignment horizontal="center" vertical="center" wrapText="1"/>
    </xf>
    <xf numFmtId="10" fontId="8" fillId="2" borderId="5" xfId="4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" fillId="0" borderId="0" xfId="1" applyAlignment="1">
      <alignment vertical="center"/>
    </xf>
    <xf numFmtId="4" fontId="12" fillId="2" borderId="0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 applyBorder="1" applyAlignment="1">
      <alignment horizontal="center" vertical="center" wrapText="1"/>
    </xf>
    <xf numFmtId="4" fontId="10" fillId="2" borderId="0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65" fontId="8" fillId="2" borderId="5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4" fillId="0" borderId="0" xfId="2" applyFont="1" applyAlignment="1">
      <alignment horizontal="left" vertical="center" wrapText="1"/>
    </xf>
    <xf numFmtId="0" fontId="10" fillId="0" borderId="4" xfId="2" applyFont="1" applyFill="1" applyBorder="1" applyAlignment="1">
      <alignment horizontal="right" vertical="center" wrapText="1" indent="1"/>
    </xf>
    <xf numFmtId="0" fontId="10" fillId="0" borderId="0" xfId="2" applyFont="1" applyFill="1" applyBorder="1" applyAlignment="1">
      <alignment horizontal="right" vertical="center" wrapText="1" indent="1"/>
    </xf>
    <xf numFmtId="0" fontId="10" fillId="0" borderId="4" xfId="2" applyFont="1" applyFill="1" applyBorder="1" applyAlignment="1">
      <alignment horizontal="left" vertical="center" wrapText="1" indent="1" readingOrder="1"/>
    </xf>
    <xf numFmtId="0" fontId="10" fillId="0" borderId="0" xfId="2" applyFont="1" applyFill="1" applyBorder="1" applyAlignment="1">
      <alignment horizontal="left" vertical="center" wrapText="1" indent="1" readingOrder="1"/>
    </xf>
    <xf numFmtId="0" fontId="10" fillId="3" borderId="0" xfId="2" applyFont="1" applyFill="1" applyBorder="1" applyAlignment="1">
      <alignment horizontal="left" vertical="center" wrapText="1" indent="1" readingOrder="1"/>
    </xf>
  </cellXfs>
  <cellStyles count="5">
    <cellStyle name="Normal" xfId="0" builtinId="0"/>
    <cellStyle name="Normal 2" xfId="1"/>
    <cellStyle name="Normal_Road Length2007-2011-NBS-April8 2012" xfId="2"/>
    <cellStyle name="Percent 2" xfId="3"/>
    <cellStyle name="Percent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2</xdr:col>
      <xdr:colOff>89646</xdr:colOff>
      <xdr:row>1</xdr:row>
      <xdr:rowOff>22107</xdr:rowOff>
    </xdr:to>
    <xdr:pic>
      <xdr:nvPicPr>
        <xdr:cNvPr id="2" name="Picture 1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099177" y="19049"/>
          <a:ext cx="1938617" cy="832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795617</xdr:colOff>
      <xdr:row>0</xdr:row>
      <xdr:rowOff>19049</xdr:rowOff>
    </xdr:from>
    <xdr:to>
      <xdr:col>9</xdr:col>
      <xdr:colOff>1051322</xdr:colOff>
      <xdr:row>1</xdr:row>
      <xdr:rowOff>6155</xdr:rowOff>
    </xdr:to>
    <xdr:pic>
      <xdr:nvPicPr>
        <xdr:cNvPr id="3" name="Picture 1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8232001" y="19049"/>
          <a:ext cx="1902970" cy="816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19"/>
  <sheetViews>
    <sheetView rightToLeft="1" tabSelected="1" view="pageBreakPreview" topLeftCell="A7" zoomScale="85" zoomScaleNormal="75" zoomScaleSheetLayoutView="85" workbookViewId="0">
      <selection activeCell="P17" sqref="P17"/>
    </sheetView>
  </sheetViews>
  <sheetFormatPr defaultColWidth="9" defaultRowHeight="12.75"/>
  <cols>
    <col min="1" max="1" width="15" style="1" customWidth="1"/>
    <col min="2" max="8" width="12.7109375" style="1" customWidth="1"/>
    <col min="9" max="9" width="12" style="1" customWidth="1"/>
    <col min="10" max="10" width="16.28515625" style="1" customWidth="1"/>
    <col min="11" max="24" width="9" style="1"/>
    <col min="25" max="16384" width="9" style="22"/>
  </cols>
  <sheetData>
    <row r="1" spans="1:10" ht="65.25" customHeight="1"/>
    <row r="2" spans="1:10" ht="16.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6.5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5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3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>
      <c r="A6" s="3" t="s">
        <v>3</v>
      </c>
      <c r="B6" s="4"/>
      <c r="C6" s="4"/>
      <c r="D6" s="4"/>
      <c r="E6" s="4"/>
      <c r="F6" s="5"/>
      <c r="G6" s="5"/>
      <c r="H6" s="5"/>
      <c r="I6" s="5"/>
      <c r="J6" s="5"/>
    </row>
    <row r="7" spans="1:10" ht="21.75" customHeight="1">
      <c r="A7" s="28" t="s">
        <v>4</v>
      </c>
      <c r="B7" s="29" t="s">
        <v>5</v>
      </c>
      <c r="C7" s="30">
        <v>2013</v>
      </c>
      <c r="D7" s="31"/>
      <c r="E7" s="29">
        <v>2014</v>
      </c>
      <c r="F7" s="29"/>
      <c r="G7" s="29">
        <v>2015</v>
      </c>
      <c r="H7" s="29"/>
      <c r="I7" s="32" t="s">
        <v>6</v>
      </c>
      <c r="J7" s="33" t="s">
        <v>7</v>
      </c>
    </row>
    <row r="8" spans="1:10" ht="75">
      <c r="A8" s="28"/>
      <c r="B8" s="29"/>
      <c r="C8" s="6" t="s">
        <v>8</v>
      </c>
      <c r="D8" s="7" t="s">
        <v>9</v>
      </c>
      <c r="E8" s="6" t="s">
        <v>8</v>
      </c>
      <c r="F8" s="7" t="s">
        <v>9</v>
      </c>
      <c r="G8" s="6" t="s">
        <v>8</v>
      </c>
      <c r="H8" s="7" t="s">
        <v>9</v>
      </c>
      <c r="I8" s="32"/>
      <c r="J8" s="33"/>
    </row>
    <row r="9" spans="1:10" ht="29.25" customHeight="1">
      <c r="A9" s="37" t="s">
        <v>10</v>
      </c>
      <c r="B9" s="8" t="s">
        <v>11</v>
      </c>
      <c r="C9" s="9">
        <v>604.49</v>
      </c>
      <c r="D9" s="10">
        <v>4.853712155574446E-2</v>
      </c>
      <c r="E9" s="9">
        <v>604.49</v>
      </c>
      <c r="F9" s="10">
        <v>4.6688206672839863E-2</v>
      </c>
      <c r="G9" s="9">
        <v>637.34</v>
      </c>
      <c r="H9" s="10">
        <v>4.7781897744943999E-2</v>
      </c>
      <c r="I9" s="11" t="s">
        <v>12</v>
      </c>
      <c r="J9" s="39" t="s">
        <v>13</v>
      </c>
    </row>
    <row r="10" spans="1:10" ht="29.25" customHeight="1">
      <c r="A10" s="38"/>
      <c r="B10" s="12" t="s">
        <v>14</v>
      </c>
      <c r="C10" s="13">
        <v>2372.0720000000001</v>
      </c>
      <c r="D10" s="14">
        <v>0.19046393985504786</v>
      </c>
      <c r="E10" s="13">
        <v>2420.15</v>
      </c>
      <c r="F10" s="14">
        <v>0.1869219728684898</v>
      </c>
      <c r="G10" s="13">
        <v>2689.61</v>
      </c>
      <c r="H10" s="14">
        <v>0.20232055163876281</v>
      </c>
      <c r="I10" s="15" t="s">
        <v>15</v>
      </c>
      <c r="J10" s="40"/>
    </row>
    <row r="11" spans="1:10" ht="29.25" customHeight="1">
      <c r="A11" s="38" t="s">
        <v>16</v>
      </c>
      <c r="B11" s="8" t="s">
        <v>11</v>
      </c>
      <c r="C11" s="9">
        <v>1406.328</v>
      </c>
      <c r="D11" s="10">
        <v>0.11292016920585451</v>
      </c>
      <c r="E11" s="9">
        <v>1406.328</v>
      </c>
      <c r="F11" s="10">
        <v>0.10861872374034563</v>
      </c>
      <c r="G11" s="9">
        <v>1406.33</v>
      </c>
      <c r="H11" s="10">
        <v>0.10543537276956109</v>
      </c>
      <c r="I11" s="11" t="s">
        <v>12</v>
      </c>
      <c r="J11" s="40" t="s">
        <v>17</v>
      </c>
    </row>
    <row r="12" spans="1:10" ht="29.25" customHeight="1">
      <c r="A12" s="38"/>
      <c r="B12" s="12" t="s">
        <v>14</v>
      </c>
      <c r="C12" s="13">
        <v>815.49199999999996</v>
      </c>
      <c r="D12" s="14">
        <v>6.547938647742256E-2</v>
      </c>
      <c r="E12" s="13">
        <v>815.49199999999996</v>
      </c>
      <c r="F12" s="14">
        <v>6.2985093278710186E-2</v>
      </c>
      <c r="G12" s="13">
        <v>815.49</v>
      </c>
      <c r="H12" s="14">
        <v>6.113915317806011E-2</v>
      </c>
      <c r="I12" s="15" t="s">
        <v>15</v>
      </c>
      <c r="J12" s="40"/>
    </row>
    <row r="13" spans="1:10" ht="29.25" customHeight="1">
      <c r="A13" s="38" t="s">
        <v>18</v>
      </c>
      <c r="B13" s="8" t="s">
        <v>11</v>
      </c>
      <c r="C13" s="9">
        <v>266.291</v>
      </c>
      <c r="D13" s="10">
        <v>2.1381658317260414E-2</v>
      </c>
      <c r="E13" s="9">
        <v>266.291</v>
      </c>
      <c r="F13" s="10">
        <v>2.0567171074984202E-2</v>
      </c>
      <c r="G13" s="9">
        <v>266.29000000000002</v>
      </c>
      <c r="H13" s="10">
        <v>1.9964397246004628E-2</v>
      </c>
      <c r="I13" s="11" t="s">
        <v>12</v>
      </c>
      <c r="J13" s="41" t="s">
        <v>19</v>
      </c>
    </row>
    <row r="14" spans="1:10" ht="29.25" customHeight="1">
      <c r="A14" s="38"/>
      <c r="B14" s="12" t="s">
        <v>14</v>
      </c>
      <c r="C14" s="13">
        <v>2285.91</v>
      </c>
      <c r="D14" s="14">
        <v>0.18354561950651263</v>
      </c>
      <c r="E14" s="13">
        <v>2515.69</v>
      </c>
      <c r="F14" s="14">
        <v>0.19430107139042252</v>
      </c>
      <c r="G14" s="23">
        <v>2515.69</v>
      </c>
      <c r="H14" s="14">
        <v>0.18860657892231197</v>
      </c>
      <c r="I14" s="15" t="s">
        <v>15</v>
      </c>
      <c r="J14" s="41"/>
    </row>
    <row r="15" spans="1:10" ht="29.25" customHeight="1">
      <c r="A15" s="16" t="s">
        <v>20</v>
      </c>
      <c r="B15" s="8" t="s">
        <v>14</v>
      </c>
      <c r="C15" s="9">
        <v>1498.778</v>
      </c>
      <c r="D15" s="10">
        <v>0.12034338032238014</v>
      </c>
      <c r="E15" s="9">
        <v>1562.82</v>
      </c>
      <c r="F15" s="10">
        <v>0.12070549248531422</v>
      </c>
      <c r="G15" s="24">
        <v>1573.4</v>
      </c>
      <c r="H15" s="10">
        <v>0.11796088765174918</v>
      </c>
      <c r="I15" s="11" t="s">
        <v>15</v>
      </c>
      <c r="J15" s="17" t="s">
        <v>21</v>
      </c>
    </row>
    <row r="16" spans="1:10" ht="29.25" customHeight="1">
      <c r="A16" s="16" t="s">
        <v>22</v>
      </c>
      <c r="B16" s="12" t="s">
        <v>11</v>
      </c>
      <c r="C16" s="13">
        <v>594.923</v>
      </c>
      <c r="D16" s="14">
        <v>4.7768945668759055E-2</v>
      </c>
      <c r="E16" s="13">
        <v>595.79999999999995</v>
      </c>
      <c r="F16" s="14">
        <v>4.6017028463130882E-2</v>
      </c>
      <c r="G16" s="25">
        <v>604.41</v>
      </c>
      <c r="H16" s="14">
        <v>4.5313965938972404E-2</v>
      </c>
      <c r="I16" s="15" t="s">
        <v>12</v>
      </c>
      <c r="J16" s="18" t="s">
        <v>23</v>
      </c>
    </row>
    <row r="17" spans="1:10" ht="29.25" customHeight="1">
      <c r="A17" s="16" t="s">
        <v>24</v>
      </c>
      <c r="B17" s="8" t="s">
        <v>11</v>
      </c>
      <c r="C17" s="9">
        <v>2609.895</v>
      </c>
      <c r="D17" s="10">
        <v>0.20955977909101836</v>
      </c>
      <c r="E17" s="9">
        <v>2760.32</v>
      </c>
      <c r="F17" s="10">
        <v>0.21319524002576276</v>
      </c>
      <c r="G17" s="24">
        <v>2820.75</v>
      </c>
      <c r="H17" s="10">
        <v>0.2114771949096339</v>
      </c>
      <c r="I17" s="11" t="s">
        <v>12</v>
      </c>
      <c r="J17" s="17" t="s">
        <v>25</v>
      </c>
    </row>
    <row r="18" spans="1:10" ht="25.5" customHeight="1">
      <c r="A18" s="34" t="s">
        <v>26</v>
      </c>
      <c r="B18" s="34"/>
      <c r="C18" s="19">
        <v>12454.179</v>
      </c>
      <c r="D18" s="20">
        <v>1</v>
      </c>
      <c r="E18" s="19">
        <v>12947.380999999999</v>
      </c>
      <c r="F18" s="20">
        <v>1</v>
      </c>
      <c r="G18" s="19">
        <f>SUM(G9:G17)</f>
        <v>13329.31</v>
      </c>
      <c r="H18" s="20">
        <v>1</v>
      </c>
      <c r="I18" s="34" t="s">
        <v>27</v>
      </c>
      <c r="J18" s="34"/>
    </row>
    <row r="19" spans="1:10" ht="14.25" customHeight="1">
      <c r="A19" s="35" t="s">
        <v>28</v>
      </c>
      <c r="B19" s="35"/>
      <c r="C19" s="21"/>
      <c r="D19" s="10"/>
      <c r="E19" s="21"/>
      <c r="F19" s="10"/>
      <c r="G19" s="36" t="s">
        <v>29</v>
      </c>
      <c r="H19" s="36"/>
      <c r="I19" s="36"/>
      <c r="J19" s="36"/>
    </row>
  </sheetData>
  <mergeCells count="20">
    <mergeCell ref="A18:B18"/>
    <mergeCell ref="I18:J18"/>
    <mergeCell ref="A19:B19"/>
    <mergeCell ref="G19:J19"/>
    <mergeCell ref="A9:A10"/>
    <mergeCell ref="J9:J10"/>
    <mergeCell ref="A11:A12"/>
    <mergeCell ref="J11:J12"/>
    <mergeCell ref="A13:A14"/>
    <mergeCell ref="J13:J14"/>
    <mergeCell ref="A2:J2"/>
    <mergeCell ref="A3:J3"/>
    <mergeCell ref="A4:J4"/>
    <mergeCell ref="A7:A8"/>
    <mergeCell ref="B7:B8"/>
    <mergeCell ref="C7:D7"/>
    <mergeCell ref="E7:F7"/>
    <mergeCell ref="G7:H7"/>
    <mergeCell ref="I7:I8"/>
    <mergeCell ref="J7:J8"/>
  </mergeCells>
  <printOptions horizontalCentered="1" vertic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16</ReportOrder>
    <Topic_Id xmlns="667bc8ee-7384-4122-9de8-16030d351779">31</Topic_Id>
    <Project_Id xmlns="667bc8ee-7384-4122-9de8-16030d351779" xsi:nil="true"/>
    <Title_Ar xmlns="667bc8ee-7384-4122-9de8-16030d351779">إجمالي أطوال الطرق حسب التصنيف الوظيفي و نوع المسار 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BFD77CF7-90B7-43B9-B0C1-3D29DE9BC248}"/>
</file>

<file path=customXml/itemProps2.xml><?xml version="1.0" encoding="utf-8"?>
<ds:datastoreItem xmlns:ds="http://schemas.openxmlformats.org/officeDocument/2006/customXml" ds:itemID="{D8F9C9C5-19EC-4D27-BC41-B67FA757C013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0C06E843-7F13-45F1-8708-CF101717107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E6E0F8F-A1F7-4D1F-8ED7-03820AA2F8D9}">
  <ds:schemaRefs>
    <ds:schemaRef ds:uri="d559c9b0-d25f-41f7-81fc-95dc7d8a504e"/>
    <ds:schemaRef ds:uri="667bc8ee-7384-4122-9de8-16030d351779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16-11 Table </vt:lpstr>
      <vt:lpstr>'جدول 16-11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Lines Length by Functional Classification and Carriage Way Type</dc:title>
  <dc:creator>Afaf Kamal Mahmood</dc:creator>
  <cp:lastModifiedBy>Afaf Kamal Mahmood</cp:lastModifiedBy>
  <cp:lastPrinted>2020-07-16T07:53:32Z</cp:lastPrinted>
  <dcterms:created xsi:type="dcterms:W3CDTF">2019-07-07T06:09:20Z</dcterms:created>
  <dcterms:modified xsi:type="dcterms:W3CDTF">2020-07-19T06:30:58Z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